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表3-支出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<sst xmlns="http://schemas.openxmlformats.org/spreadsheetml/2006/main" count="48" uniqueCount="46">
  <si>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表3</t>
  </si>
  <si>
    <t>支出总表</t>
  </si>
  <si>
    <t>单位：元</t>
  </si>
  <si>
    <t>科目编码</t>
  </si>
  <si>
    <t>科目名称</t>
  </si>
  <si>
    <t>合计</t>
  </si>
  <si>
    <t>基本支出</t>
  </si>
  <si>
    <t>项目支出</t>
  </si>
  <si>
    <t>事业单位经营支出</t>
  </si>
  <si>
    <t>上缴上级支出</t>
  </si>
  <si>
    <t>对附属单位补助支出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</si>
  <si>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</si>
  <si>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</si>
  <si>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</si>
  <si>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</si>
  <si>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</si>
  <si>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</si>
  <si>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2080505</t>
  </si>
  <si>
    <t>机关事业单位基本养老保险缴费支出</t>
  </si>
  <si>
    <t>20820</t>
  </si>
  <si>
    <t>临时救助</t>
  </si>
  <si>
    <t>2082002</t>
  </si>
  <si>
    <t>流浪乞讨人员救助支出</t>
  </si>
  <si>
    <t>20899</t>
  </si>
  <si>
    <t>其他社会保障和就业支出</t>
  </si>
  <si>
    <t>2089999</t>
  </si>
  <si>
    <t>210</t>
  </si>
  <si>
    <t>卫生健康支出</t>
  </si>
  <si>
    <t>21011</t>
  </si>
  <si>
    <t>行政事业单位医疗</t>
  </si>
  <si>
    <t>2101101</t>
  </si>
  <si>
    <t>行政单位医疗</t>
  </si>
  <si>
    <t>2101103</t>
  </si>
  <si>
    <t>公务员医疗补助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</si>
  <si>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</si>
  <si>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</si>
  <si>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</si>
  <si>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</si>
  <si>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</si>
  <si>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</si>
  <si>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</si>
  <si>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</si>
  <si>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22960</t>
  </si>
  <si>
    <t>彩票公益金安排的支出</t>
  </si>
  <si>
    <t>2296002</t>
  </si>
  <si>
    <t>用于社会福利的彩票公益金支出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</si>
</sst>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\-#,##0.00;&quot;&quot;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8"/>
      <color theme="1"/>
      <name val="宋体"/>
      <charset val="134"/>
    </font>
    <font>
      <sz val="10"/>
      <color theme="1"/>
      <name val="宋体"/>
      <charset val="134"/>
    </font>
    <font>
      <b/>
      <sz val="12"/>
      <color theme="1"/>
      <name val="宋体"/>
      <charset val="134"/>
    </font>
    <font>
      <b/>
      <sz val="15"/>
      <color theme="1"/>
      <name val="宋体"/>
      <charset val="134"/>
    </font>
    <font>
      <b/>
      <sz val="10"/>
      <color theme="1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176" fontId="6" fillId="2" borderId="1" xfId="0" applyNumberFormat="1" applyFont="1" applyFill="1" applyBorder="1" applyAlignment="1">
      <alignment horizontal="right" vertical="center"/>
    </xf>
    <xf numFmtId="176" fontId="3" fillId="2" borderId="1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left" vertical="center" indent="2"/>
    </xf>
    <xf numFmtId="0" fontId="6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showGridLines="0" tabSelected="1" topLeftCell="A8" workbookViewId="0">
      <selection activeCell="D5" sqref="D5:E5"/>
    </sheetView>
  </sheetViews>
  <sheetFormatPr defaultColWidth="9" defaultRowHeight="13.5"/>
  <cols>
    <col min="1" max="1" width="28.5666666666667" customWidth="1"/>
    <col min="2" max="2" width="42.8583333333333" customWidth="1"/>
    <col min="3" max="8" width="28.5666666666667" customWidth="1"/>
    <col min="9" max="9" width="14.2833333333333" customWidth="1"/>
  </cols>
  <sheetData>
    <row r="1" ht="18.7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45" customHeight="1" spans="1:9">
      <c r="A2" s="2" t="s">
        <v>1</v>
      </c>
      <c r="B2" s="2"/>
      <c r="C2" s="2"/>
      <c r="D2" s="2"/>
      <c r="E2" s="2"/>
      <c r="F2" s="2"/>
      <c r="G2" s="2"/>
      <c r="H2" s="2"/>
      <c r="I2" s="3"/>
    </row>
    <row r="3" customHeight="1" spans="1:9">
      <c r="H3" s="4" t="s">
        <v>2</v>
      </c>
    </row>
    <row r="4" ht="22.5" customHeight="1" spans="1:9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6"/>
    </row>
    <row r="5" ht="26.25" customHeight="1" spans="1:9">
      <c r="A5" s="7" t="s">
        <v>11</v>
      </c>
      <c r="B5" s="7" t="s">
        <v>12</v>
      </c>
      <c r="C5" s="8">
        <f>-150000+3473341.03</f>
        <v>3323341.03</v>
      </c>
      <c r="D5" s="9">
        <v>1673341.03</v>
      </c>
      <c r="E5" s="9">
        <f t="shared" ref="E5:E10" si="0">-150000+1800000</f>
        <v>1650000</v>
      </c>
      <c r="F5" s="9">
        <v>0</v>
      </c>
      <c r="G5" s="9">
        <v>0</v>
      </c>
      <c r="H5" s="9">
        <v>0</v>
      </c>
      <c r="I5" s="10"/>
    </row>
    <row r="6" ht="26.25" customHeight="1" spans="1:9">
      <c r="A6" s="7" t="s">
        <v>13</v>
      </c>
      <c r="B6" s="11" t="s">
        <v>14</v>
      </c>
      <c r="C6" s="8">
        <v>308142.96</v>
      </c>
      <c r="D6" s="9">
        <v>308142.96</v>
      </c>
      <c r="E6" s="9">
        <v>0</v>
      </c>
      <c r="F6" s="9">
        <v>0</v>
      </c>
      <c r="G6" s="9">
        <v>0</v>
      </c>
      <c r="H6" s="9">
        <v>0</v>
      </c>
      <c r="I6" s="10"/>
    </row>
    <row r="7" ht="26.25" customHeight="1" spans="1:9">
      <c r="A7" s="7" t="s">
        <v>15</v>
      </c>
      <c r="B7" s="12" t="s">
        <v>16</v>
      </c>
      <c r="C7" s="8">
        <v>196014.8</v>
      </c>
      <c r="D7" s="9">
        <v>196014.8</v>
      </c>
      <c r="E7" s="9">
        <v>0</v>
      </c>
      <c r="F7" s="9">
        <v>0</v>
      </c>
      <c r="G7" s="9">
        <v>0</v>
      </c>
      <c r="H7" s="9">
        <v>0</v>
      </c>
      <c r="I7" s="10"/>
    </row>
    <row r="8" ht="26.25" customHeight="1" spans="1:9">
      <c r="A8" s="7" t="s">
        <v>17</v>
      </c>
      <c r="B8" s="12" t="s">
        <v>18</v>
      </c>
      <c r="C8" s="8">
        <v>112128.16</v>
      </c>
      <c r="D8" s="9">
        <v>112128.16</v>
      </c>
      <c r="E8" s="9">
        <v>0</v>
      </c>
      <c r="F8" s="9">
        <v>0</v>
      </c>
      <c r="G8" s="9">
        <v>0</v>
      </c>
      <c r="H8" s="9">
        <v>0</v>
      </c>
      <c r="I8" s="10"/>
    </row>
    <row r="9" ht="26.25" customHeight="1" spans="1:9">
      <c r="A9" s="7" t="s">
        <v>19</v>
      </c>
      <c r="B9" s="11" t="s">
        <v>20</v>
      </c>
      <c r="C9" s="8">
        <f>-150000+3162669.36</f>
        <v>3012669.36</v>
      </c>
      <c r="D9" s="9">
        <v>1362669.36</v>
      </c>
      <c r="E9" s="9">
        <f t="shared" si="0"/>
        <v>1650000</v>
      </c>
      <c r="F9" s="9">
        <v>0</v>
      </c>
      <c r="G9" s="9">
        <v>0</v>
      </c>
      <c r="H9" s="9">
        <v>0</v>
      </c>
      <c r="I9" s="10"/>
    </row>
    <row r="10" ht="26.25" customHeight="1" spans="1:9">
      <c r="A10" s="7" t="s">
        <v>21</v>
      </c>
      <c r="B10" s="12" t="s">
        <v>22</v>
      </c>
      <c r="C10" s="8">
        <f>-150000+3162669.36</f>
        <v>3012669.36</v>
      </c>
      <c r="D10" s="9">
        <v>1362669.36</v>
      </c>
      <c r="E10" s="9">
        <f t="shared" si="0"/>
        <v>1650000</v>
      </c>
      <c r="F10" s="9">
        <v>0</v>
      </c>
      <c r="G10" s="9">
        <v>0</v>
      </c>
      <c r="H10" s="9">
        <v>0</v>
      </c>
      <c r="I10" s="10"/>
    </row>
    <row r="11" ht="26.25" customHeight="1" spans="1:9">
      <c r="A11" s="7" t="s">
        <v>23</v>
      </c>
      <c r="B11" s="11" t="s">
        <v>24</v>
      </c>
      <c r="C11" s="8">
        <v>2528.71</v>
      </c>
      <c r="D11" s="9">
        <v>2528.71</v>
      </c>
      <c r="E11" s="9">
        <v>0</v>
      </c>
      <c r="F11" s="9">
        <v>0</v>
      </c>
      <c r="G11" s="9">
        <v>0</v>
      </c>
      <c r="H11" s="9">
        <v>0</v>
      </c>
      <c r="I11" s="10"/>
    </row>
    <row r="12" ht="26.25" customHeight="1" spans="1:9">
      <c r="A12" s="7" t="s">
        <v>25</v>
      </c>
      <c r="B12" s="12" t="s">
        <v>24</v>
      </c>
      <c r="C12" s="8">
        <v>2528.71</v>
      </c>
      <c r="D12" s="9">
        <v>2528.71</v>
      </c>
      <c r="E12" s="9">
        <v>0</v>
      </c>
      <c r="F12" s="9">
        <v>0</v>
      </c>
      <c r="G12" s="9">
        <v>0</v>
      </c>
      <c r="H12" s="9">
        <v>0</v>
      </c>
      <c r="I12" s="10"/>
    </row>
    <row r="13" ht="26.25" customHeight="1" spans="1:9">
      <c r="A13" s="7" t="s">
        <v>26</v>
      </c>
      <c r="B13" s="7" t="s">
        <v>27</v>
      </c>
      <c r="C13" s="8">
        <v>127136.72</v>
      </c>
      <c r="D13" s="9">
        <v>127136.72</v>
      </c>
      <c r="E13" s="9">
        <v>0</v>
      </c>
      <c r="F13" s="9">
        <v>0</v>
      </c>
      <c r="G13" s="9">
        <v>0</v>
      </c>
      <c r="H13" s="9">
        <v>0</v>
      </c>
      <c r="I13" s="10"/>
    </row>
    <row r="14" ht="26.25" customHeight="1" spans="1:9">
      <c r="A14" s="7" t="s">
        <v>28</v>
      </c>
      <c r="B14" s="11" t="s">
        <v>29</v>
      </c>
      <c r="C14" s="8">
        <v>127136.72</v>
      </c>
      <c r="D14" s="9">
        <v>127136.72</v>
      </c>
      <c r="E14" s="9">
        <v>0</v>
      </c>
      <c r="F14" s="9">
        <v>0</v>
      </c>
      <c r="G14" s="9">
        <v>0</v>
      </c>
      <c r="H14" s="9">
        <v>0</v>
      </c>
      <c r="I14" s="10"/>
    </row>
    <row r="15" ht="26.25" customHeight="1" spans="1:9">
      <c r="A15" s="7" t="s">
        <v>30</v>
      </c>
      <c r="B15" s="12" t="s">
        <v>31</v>
      </c>
      <c r="C15" s="8">
        <v>64665.98</v>
      </c>
      <c r="D15" s="9">
        <v>64665.98</v>
      </c>
      <c r="E15" s="9">
        <v>0</v>
      </c>
      <c r="F15" s="9">
        <v>0</v>
      </c>
      <c r="G15" s="9">
        <v>0</v>
      </c>
      <c r="H15" s="9">
        <v>0</v>
      </c>
      <c r="I15" s="10"/>
    </row>
    <row r="16" ht="26.25" customHeight="1" spans="1:9">
      <c r="A16" s="7" t="s">
        <v>32</v>
      </c>
      <c r="B16" s="12" t="s">
        <v>33</v>
      </c>
      <c r="C16" s="8">
        <v>62470.74</v>
      </c>
      <c r="D16" s="9">
        <v>62470.74</v>
      </c>
      <c r="E16" s="9">
        <v>0</v>
      </c>
      <c r="F16" s="9">
        <v>0</v>
      </c>
      <c r="G16" s="9">
        <v>0</v>
      </c>
      <c r="H16" s="9">
        <v>0</v>
      </c>
      <c r="I16" s="10"/>
    </row>
    <row r="17" ht="26.25" customHeight="1" spans="1:9">
      <c r="A17" s="7" t="s">
        <v>34</v>
      </c>
      <c r="B17" s="7" t="s">
        <v>35</v>
      </c>
      <c r="C17" s="8">
        <v>114275.64</v>
      </c>
      <c r="D17" s="9">
        <v>114275.64</v>
      </c>
      <c r="E17" s="9">
        <v>0</v>
      </c>
      <c r="F17" s="9">
        <v>0</v>
      </c>
      <c r="G17" s="9">
        <v>0</v>
      </c>
      <c r="H17" s="9">
        <v>0</v>
      </c>
      <c r="I17" s="10"/>
    </row>
    <row r="18" ht="26.25" customHeight="1" spans="1:9">
      <c r="A18" s="7" t="s">
        <v>36</v>
      </c>
      <c r="B18" s="11" t="s">
        <v>37</v>
      </c>
      <c r="C18" s="8">
        <v>114275.64</v>
      </c>
      <c r="D18" s="9">
        <v>114275.64</v>
      </c>
      <c r="E18" s="9">
        <v>0</v>
      </c>
      <c r="F18" s="9">
        <v>0</v>
      </c>
      <c r="G18" s="9">
        <v>0</v>
      </c>
      <c r="H18" s="9">
        <v>0</v>
      </c>
      <c r="I18" s="10"/>
    </row>
    <row r="19" ht="26.25" customHeight="1" spans="1:9">
      <c r="A19" s="7" t="s">
        <v>38</v>
      </c>
      <c r="B19" s="12" t="s">
        <v>39</v>
      </c>
      <c r="C19" s="8">
        <v>114275.64</v>
      </c>
      <c r="D19" s="9">
        <v>114275.64</v>
      </c>
      <c r="E19" s="9">
        <v>0</v>
      </c>
      <c r="F19" s="9">
        <v>0</v>
      </c>
      <c r="G19" s="9">
        <v>0</v>
      </c>
      <c r="H19" s="9">
        <v>0</v>
      </c>
      <c r="I19" s="10"/>
    </row>
    <row r="20" ht="26.25" customHeight="1" spans="1:9">
      <c r="A20" s="7" t="s">
        <v>40</v>
      </c>
      <c r="B20" s="7" t="s">
        <v>41</v>
      </c>
      <c r="C20" s="8">
        <v>700000</v>
      </c>
      <c r="D20" s="9">
        <v>0</v>
      </c>
      <c r="E20" s="9">
        <v>700000</v>
      </c>
      <c r="F20" s="9">
        <v>0</v>
      </c>
      <c r="G20" s="9">
        <v>0</v>
      </c>
      <c r="H20" s="9">
        <v>0</v>
      </c>
      <c r="I20" s="10"/>
    </row>
    <row r="21" ht="26.25" customHeight="1" spans="1:9">
      <c r="A21" s="7" t="s">
        <v>42</v>
      </c>
      <c r="B21" s="11" t="s">
        <v>43</v>
      </c>
      <c r="C21" s="8">
        <v>700000</v>
      </c>
      <c r="D21" s="9">
        <v>0</v>
      </c>
      <c r="E21" s="9">
        <v>700000</v>
      </c>
      <c r="F21" s="9">
        <v>0</v>
      </c>
      <c r="G21" s="9">
        <v>0</v>
      </c>
      <c r="H21" s="9">
        <v>0</v>
      </c>
      <c r="I21" s="10"/>
    </row>
    <row r="22" ht="26.25" customHeight="1" spans="1:9">
      <c r="A22" s="7" t="s">
        <v>44</v>
      </c>
      <c r="B22" s="12" t="s">
        <v>45</v>
      </c>
      <c r="C22" s="8">
        <v>700000</v>
      </c>
      <c r="D22" s="9">
        <v>0</v>
      </c>
      <c r="E22" s="9">
        <v>700000</v>
      </c>
      <c r="F22" s="9">
        <v>0</v>
      </c>
      <c r="G22" s="9">
        <v>0</v>
      </c>
      <c r="H22" s="9">
        <v>0</v>
      </c>
      <c r="I22" s="10"/>
    </row>
    <row r="23" ht="26.25" customHeight="1" spans="1:9">
      <c r="A23" s="13" t="s">
        <v>5</v>
      </c>
      <c r="B23" s="13"/>
      <c r="C23" s="8">
        <f>-150000+4414753.39</f>
        <v>4264753.39</v>
      </c>
      <c r="D23" s="8">
        <v>1914753.39</v>
      </c>
      <c r="E23" s="8">
        <f>-150000+2500000</f>
        <v>2350000</v>
      </c>
      <c r="F23" s="8">
        <v>0</v>
      </c>
      <c r="G23" s="8">
        <v>0</v>
      </c>
      <c r="H23" s="8">
        <v>0</v>
      </c>
      <c r="I23" s="14"/>
    </row>
  </sheetData>
  <mergeCells count="3">
    <mergeCell ref="A1:H1"/>
    <mergeCell ref="A2:H2"/>
    <mergeCell ref="A23:B2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表3-支出总表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80740</dc:creator>
  <cp:lastModifiedBy>郝晨</cp:lastModifiedBy>
  <dcterms:created xsi:type="dcterms:W3CDTF">2026-01-30T02:59:33Z</dcterms:created>
  <dcterms:modified xsi:type="dcterms:W3CDTF">2026-01-30T02:59:33Z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0D40DDD2E9EF4729AFF5B610303690BB_11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1</vt:i4>
  </property>
</Properties>
</file>